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activeTab="2"/>
  </bookViews>
  <sheets>
    <sheet name="BALANCE GENERAL ENERO 2024" sheetId="47" r:id="rId1"/>
    <sheet name="BALANCE GENERAL MARZO 2024" sheetId="48" r:id="rId2"/>
    <sheet name="BALANCE GENERAL ABRIL 2024" sheetId="4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49" l="1"/>
  <c r="H38" i="49" s="1"/>
  <c r="M33" i="49"/>
  <c r="H23" i="49"/>
  <c r="H18" i="49"/>
  <c r="M38" i="49" l="1"/>
  <c r="H24" i="49"/>
  <c r="H37" i="48"/>
  <c r="H38" i="48" s="1"/>
  <c r="M33" i="48"/>
  <c r="H23" i="48"/>
  <c r="H18" i="48"/>
  <c r="H24" i="48" s="1"/>
  <c r="M38" i="48" l="1"/>
  <c r="H37" i="47"/>
  <c r="H38" i="47" s="1"/>
  <c r="M33" i="47"/>
  <c r="H23" i="47"/>
  <c r="H18" i="47"/>
  <c r="H24" i="47" s="1"/>
  <c r="M38" i="47" l="1"/>
</calcChain>
</file>

<file path=xl/sharedStrings.xml><?xml version="1.0" encoding="utf-8"?>
<sst xmlns="http://schemas.openxmlformats.org/spreadsheetml/2006/main" count="111" uniqueCount="41">
  <si>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</si>
  <si>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</si>
  <si>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</si>
  <si>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</si>
  <si>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</si>
  <si>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</si>
  <si>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</si>
  <si>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</si>
  <si>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</si>
  <si>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</si>
  <si>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</si>
  <si>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</si>
  <si>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</si>
  <si>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</si>
  <si>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</si>
  <si>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</si>
  <si>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</si>
  <si>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</si>
  <si>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</si>
  <si>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</si>
  <si>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</si>
  <si>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</si>
  <si>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 xml:space="preserve">              Preparado por:</t>
  </si>
  <si>
    <t xml:space="preserve"> </t>
  </si>
  <si>
    <t>PASIVOS NO CORRIENTES</t>
  </si>
  <si>
    <t>TOTAL DE ACTIVIOS NO CORRIENTES</t>
  </si>
  <si>
    <t>TOTAL PASIVOS NO CORRIENTES</t>
  </si>
  <si>
    <t>Auditor Interno</t>
  </si>
  <si>
    <t>CARLOS A. ALCANTARA JIMENEZ</t>
  </si>
  <si>
    <t>Teniente de Corbeta Contador, ARD.</t>
  </si>
  <si>
    <t>Subdirector de Contabilidad</t>
  </si>
  <si>
    <t>DUBANNY A. VIZCAINO JOHN</t>
  </si>
  <si>
    <t>Capitan Contador, FARD.</t>
  </si>
  <si>
    <t>NODIA A. TEJEDA DE ARIAS</t>
  </si>
  <si>
    <t>Encargada de Presupuesto</t>
  </si>
  <si>
    <t>Emp. Cont. Temp.</t>
  </si>
  <si>
    <t>AL 29-02-2024</t>
  </si>
  <si>
    <t>AL 31-03-2024</t>
  </si>
  <si>
    <t>MARIDAGNIA SANCHEZ GARCIA</t>
  </si>
  <si>
    <t>Mayor Contadora, FARD.</t>
  </si>
  <si>
    <t>AL 30-04-2024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</si>
</sst>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16331</xdr:colOff>
      <xdr:row>1</xdr:row>
      <xdr:rowOff>0</xdr:rowOff>
    </xdr:from>
    <xdr:to>
      <xdr:col>11</xdr:col>
      <xdr:colOff>28</xdr:colOff>
      <xdr:row>8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25931" y="190500"/>
          <a:ext cx="5746322" cy="1466850"/>
          <a:chOff x="1054" y="268"/>
          <a:chExt cx="10205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1" y="442"/>
            <a:ext cx="1976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</a:t>
            </a:r>
            <a:r>
              <a:rPr lang="es-ES" sz="1200" b="0" i="0" strike="noStrike" baseline="0">
                <a:solidFill>
                  <a:srgbClr val="000000"/>
                </a:solidFill>
                <a:latin typeface="Book Antiqua"/>
              </a:rPr>
              <a:t> Nacional </a:t>
            </a: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para la Defensa</a:t>
            </a:r>
            <a:endParaRPr lang="es-ES" sz="1200" b="1" i="0" strike="noStrike">
              <a:solidFill>
                <a:srgbClr val="000000"/>
              </a:solidFill>
              <a:latin typeface="Book Antiqua"/>
            </a:endParaRP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opLeftCell="A43" workbookViewId="0">
      <selection activeCell="R51" sqref="R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2:11" x14ac:dyDescent="0.25">
      <c r="B11" s="23" t="s">
        <v>0</v>
      </c>
      <c r="C11" s="23"/>
      <c r="D11" s="23"/>
      <c r="E11" s="23"/>
      <c r="F11" s="23"/>
      <c r="G11" s="23"/>
      <c r="H11" s="23"/>
      <c r="I11" s="23"/>
      <c r="J11" s="23"/>
      <c r="K11" s="23"/>
    </row>
    <row r="12" spans="2:11" x14ac:dyDescent="0.25">
      <c r="B12" s="23" t="s">
        <v>1</v>
      </c>
      <c r="C12" s="23"/>
      <c r="D12" s="23"/>
      <c r="E12" s="23"/>
      <c r="F12" s="23"/>
      <c r="G12" s="23"/>
      <c r="H12" s="23"/>
      <c r="I12" s="23"/>
      <c r="J12" s="23"/>
      <c r="K12" s="23"/>
    </row>
    <row r="13" spans="2:11" x14ac:dyDescent="0.25">
      <c r="B13" s="23" t="s">
        <v>36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8"/>
      <c r="I15" s="18"/>
    </row>
    <row r="16" spans="2:11" x14ac:dyDescent="0.25">
      <c r="B16" t="s">
        <v>4</v>
      </c>
      <c r="H16" s="21">
        <v>0</v>
      </c>
      <c r="I16" s="21"/>
    </row>
    <row r="17" spans="2:13" x14ac:dyDescent="0.25">
      <c r="B17" t="s">
        <v>5</v>
      </c>
      <c r="H17" s="19">
        <v>30456171.57</v>
      </c>
      <c r="I17" s="19"/>
    </row>
    <row r="18" spans="2:13" ht="15.75" thickBot="1" x14ac:dyDescent="0.3">
      <c r="B18" s="1" t="s">
        <v>6</v>
      </c>
      <c r="H18" s="20">
        <f>H16+H17</f>
        <v>30456171.57</v>
      </c>
      <c r="I18" s="20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21">
        <v>0</v>
      </c>
      <c r="I21" s="21"/>
    </row>
    <row r="22" spans="2:13" x14ac:dyDescent="0.25">
      <c r="B22" t="s">
        <v>9</v>
      </c>
      <c r="H22" s="21">
        <v>0</v>
      </c>
      <c r="I22" s="21"/>
    </row>
    <row r="23" spans="2:13" x14ac:dyDescent="0.25">
      <c r="B23" s="1" t="s">
        <v>25</v>
      </c>
      <c r="H23" s="21">
        <f>SUM(H21:H22)</f>
        <v>0</v>
      </c>
      <c r="I23" s="21"/>
    </row>
    <row r="24" spans="2:13" ht="15.75" thickBot="1" x14ac:dyDescent="0.3">
      <c r="B24" s="1" t="s">
        <v>10</v>
      </c>
      <c r="H24" s="16">
        <f>H18+H23</f>
        <v>30456171.57</v>
      </c>
      <c r="I24" s="17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21">
        <v>0</v>
      </c>
      <c r="I27" s="21"/>
      <c r="M27" s="4"/>
    </row>
    <row r="28" spans="2:13" x14ac:dyDescent="0.25">
      <c r="B28" s="1" t="s">
        <v>13</v>
      </c>
      <c r="H28" s="21">
        <v>0</v>
      </c>
      <c r="I28" s="21"/>
    </row>
    <row r="29" spans="2:13" x14ac:dyDescent="0.25">
      <c r="M29" s="3"/>
    </row>
    <row r="30" spans="2:13" x14ac:dyDescent="0.25">
      <c r="B30" s="1" t="s">
        <v>24</v>
      </c>
      <c r="H30" s="21">
        <v>0</v>
      </c>
      <c r="I30" s="21"/>
      <c r="M30" s="3"/>
    </row>
    <row r="31" spans="2:13" x14ac:dyDescent="0.25">
      <c r="B31" s="1" t="s">
        <v>26</v>
      </c>
      <c r="H31" s="21">
        <v>0</v>
      </c>
      <c r="I31" s="21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30456171.57</v>
      </c>
    </row>
    <row r="34" spans="2:16" x14ac:dyDescent="0.25">
      <c r="B34" s="2" t="s">
        <v>14</v>
      </c>
      <c r="H34" s="14">
        <v>35548460</v>
      </c>
      <c r="I34" s="14"/>
      <c r="P34" s="9"/>
    </row>
    <row r="35" spans="2:16" x14ac:dyDescent="0.25">
      <c r="B35" s="1" t="s">
        <v>19</v>
      </c>
      <c r="H35" s="14">
        <v>0</v>
      </c>
      <c r="I35" s="14"/>
    </row>
    <row r="36" spans="2:16" x14ac:dyDescent="0.25">
      <c r="B36" s="2" t="s">
        <v>15</v>
      </c>
      <c r="H36" s="14">
        <v>-5092288.43</v>
      </c>
      <c r="I36" s="14"/>
    </row>
    <row r="37" spans="2:16" x14ac:dyDescent="0.25">
      <c r="B37" s="1" t="s">
        <v>17</v>
      </c>
      <c r="H37" s="15">
        <f>SUM(H34:H36)</f>
        <v>30456171.57</v>
      </c>
      <c r="I37" s="15"/>
    </row>
    <row r="38" spans="2:16" ht="15.75" thickBot="1" x14ac:dyDescent="0.3">
      <c r="B38" s="2" t="s">
        <v>18</v>
      </c>
      <c r="H38" s="16">
        <f>H28+H37</f>
        <v>30456171.57</v>
      </c>
      <c r="I38" s="17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8" t="s">
        <v>21</v>
      </c>
      <c r="I40" s="18"/>
      <c r="J40" s="18"/>
      <c r="L40" s="7"/>
    </row>
    <row r="42" spans="2:16" x14ac:dyDescent="0.25">
      <c r="M42" s="3"/>
    </row>
    <row r="43" spans="2:16" x14ac:dyDescent="0.25">
      <c r="B43" s="13" t="s">
        <v>33</v>
      </c>
      <c r="C43" s="13"/>
      <c r="D43" s="13"/>
      <c r="H43" s="13" t="s">
        <v>31</v>
      </c>
      <c r="I43" s="13"/>
      <c r="J43" s="13"/>
    </row>
    <row r="44" spans="2:16" ht="12" customHeight="1" x14ac:dyDescent="0.25">
      <c r="B44" s="12" t="s">
        <v>35</v>
      </c>
      <c r="C44" s="12"/>
      <c r="D44" s="12"/>
      <c r="H44" s="12" t="s">
        <v>32</v>
      </c>
      <c r="I44" s="12"/>
      <c r="J44" s="12"/>
    </row>
    <row r="45" spans="2:16" ht="10.5" customHeight="1" x14ac:dyDescent="0.25">
      <c r="B45" s="12" t="s">
        <v>34</v>
      </c>
      <c r="C45" s="12"/>
      <c r="D45" s="12"/>
      <c r="H45" s="12" t="s">
        <v>27</v>
      </c>
      <c r="I45" s="12"/>
      <c r="J45" s="12"/>
    </row>
    <row r="46" spans="2:16" x14ac:dyDescent="0.25">
      <c r="B46" s="8"/>
      <c r="C46" s="8"/>
      <c r="D46" s="12" t="s">
        <v>20</v>
      </c>
      <c r="E46" s="12"/>
      <c r="F46" s="12"/>
      <c r="G46" s="12"/>
      <c r="H46" s="12"/>
      <c r="I46" s="8"/>
      <c r="J46" s="8"/>
    </row>
    <row r="47" spans="2:16" x14ac:dyDescent="0.25">
      <c r="E47" s="8"/>
      <c r="F47" s="8"/>
      <c r="G47" s="8"/>
    </row>
    <row r="48" spans="2:16" ht="13.5" customHeight="1" x14ac:dyDescent="0.25">
      <c r="E48" s="8"/>
      <c r="F48" s="8"/>
      <c r="G48" s="8"/>
    </row>
    <row r="49" spans="4:14" x14ac:dyDescent="0.25">
      <c r="D49" s="13" t="s">
        <v>28</v>
      </c>
      <c r="E49" s="13"/>
      <c r="F49" s="13"/>
      <c r="G49" s="13"/>
      <c r="H49" s="13"/>
    </row>
    <row r="50" spans="4:14" ht="13.5" customHeight="1" x14ac:dyDescent="0.25">
      <c r="D50" s="12" t="s">
        <v>29</v>
      </c>
      <c r="E50" s="12"/>
      <c r="F50" s="12"/>
      <c r="G50" s="12"/>
      <c r="H50" s="12"/>
    </row>
    <row r="51" spans="4:14" ht="12" customHeight="1" x14ac:dyDescent="0.25">
      <c r="D51" s="12" t="s">
        <v>30</v>
      </c>
      <c r="E51" s="12"/>
      <c r="F51" s="12"/>
      <c r="G51" s="12"/>
      <c r="H51" s="12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H16:I16"/>
    <mergeCell ref="B10:K10"/>
    <mergeCell ref="B11:K11"/>
    <mergeCell ref="B12:K12"/>
    <mergeCell ref="B13:K13"/>
    <mergeCell ref="H15:I15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workbookViewId="0">
      <selection activeCell="O45" sqref="O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2:11" x14ac:dyDescent="0.25">
      <c r="B11" s="23" t="s">
        <v>0</v>
      </c>
      <c r="C11" s="23"/>
      <c r="D11" s="23"/>
      <c r="E11" s="23"/>
      <c r="F11" s="23"/>
      <c r="G11" s="23"/>
      <c r="H11" s="23"/>
      <c r="I11" s="23"/>
      <c r="J11" s="23"/>
      <c r="K11" s="23"/>
    </row>
    <row r="12" spans="2:11" x14ac:dyDescent="0.25">
      <c r="B12" s="23" t="s">
        <v>1</v>
      </c>
      <c r="C12" s="23"/>
      <c r="D12" s="23"/>
      <c r="E12" s="23"/>
      <c r="F12" s="23"/>
      <c r="G12" s="23"/>
      <c r="H12" s="23"/>
      <c r="I12" s="23"/>
      <c r="J12" s="23"/>
      <c r="K12" s="23"/>
    </row>
    <row r="13" spans="2:11" x14ac:dyDescent="0.25">
      <c r="B13" s="23" t="s">
        <v>37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8"/>
      <c r="I15" s="18"/>
    </row>
    <row r="16" spans="2:11" x14ac:dyDescent="0.25">
      <c r="B16" t="s">
        <v>4</v>
      </c>
      <c r="H16" s="21">
        <v>0</v>
      </c>
      <c r="I16" s="21"/>
    </row>
    <row r="17" spans="2:13" x14ac:dyDescent="0.25">
      <c r="B17" t="s">
        <v>5</v>
      </c>
      <c r="H17" s="19">
        <v>28189669.510000002</v>
      </c>
      <c r="I17" s="19"/>
    </row>
    <row r="18" spans="2:13" ht="15.75" thickBot="1" x14ac:dyDescent="0.3">
      <c r="B18" s="1" t="s">
        <v>6</v>
      </c>
      <c r="H18" s="20">
        <f>H16+H17</f>
        <v>28189669.510000002</v>
      </c>
      <c r="I18" s="20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21">
        <v>0</v>
      </c>
      <c r="I21" s="21"/>
    </row>
    <row r="22" spans="2:13" x14ac:dyDescent="0.25">
      <c r="B22" t="s">
        <v>9</v>
      </c>
      <c r="H22" s="21">
        <v>0</v>
      </c>
      <c r="I22" s="21"/>
    </row>
    <row r="23" spans="2:13" x14ac:dyDescent="0.25">
      <c r="B23" s="1" t="s">
        <v>25</v>
      </c>
      <c r="H23" s="21">
        <f>SUM(H21:H22)</f>
        <v>0</v>
      </c>
      <c r="I23" s="21"/>
    </row>
    <row r="24" spans="2:13" ht="15.75" thickBot="1" x14ac:dyDescent="0.3">
      <c r="B24" s="1" t="s">
        <v>10</v>
      </c>
      <c r="H24" s="16">
        <f>H18+H23</f>
        <v>28189669.510000002</v>
      </c>
      <c r="I24" s="17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21">
        <v>0</v>
      </c>
      <c r="I27" s="21"/>
      <c r="M27" s="4"/>
    </row>
    <row r="28" spans="2:13" x14ac:dyDescent="0.25">
      <c r="B28" s="1" t="s">
        <v>13</v>
      </c>
      <c r="H28" s="21">
        <v>0</v>
      </c>
      <c r="I28" s="21"/>
    </row>
    <row r="29" spans="2:13" x14ac:dyDescent="0.25">
      <c r="M29" s="3"/>
    </row>
    <row r="30" spans="2:13" x14ac:dyDescent="0.25">
      <c r="B30" s="1" t="s">
        <v>24</v>
      </c>
      <c r="H30" s="21">
        <v>0</v>
      </c>
      <c r="I30" s="21"/>
      <c r="M30" s="3"/>
    </row>
    <row r="31" spans="2:13" x14ac:dyDescent="0.25">
      <c r="B31" s="1" t="s">
        <v>26</v>
      </c>
      <c r="H31" s="21">
        <v>0</v>
      </c>
      <c r="I31" s="21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28189669.509999998</v>
      </c>
    </row>
    <row r="34" spans="2:16" x14ac:dyDescent="0.25">
      <c r="B34" s="2" t="s">
        <v>14</v>
      </c>
      <c r="H34" s="14">
        <v>35548460</v>
      </c>
      <c r="I34" s="14"/>
      <c r="P34" s="9"/>
    </row>
    <row r="35" spans="2:16" x14ac:dyDescent="0.25">
      <c r="B35" s="1" t="s">
        <v>19</v>
      </c>
      <c r="H35" s="14">
        <v>0</v>
      </c>
      <c r="I35" s="14"/>
    </row>
    <row r="36" spans="2:16" x14ac:dyDescent="0.25">
      <c r="B36" s="2" t="s">
        <v>15</v>
      </c>
      <c r="H36" s="14">
        <v>-7358790.4900000002</v>
      </c>
      <c r="I36" s="14"/>
    </row>
    <row r="37" spans="2:16" x14ac:dyDescent="0.25">
      <c r="B37" s="1" t="s">
        <v>17</v>
      </c>
      <c r="H37" s="15">
        <f>SUM(H34:H36)</f>
        <v>28189669.509999998</v>
      </c>
      <c r="I37" s="15"/>
    </row>
    <row r="38" spans="2:16" ht="15.75" thickBot="1" x14ac:dyDescent="0.3">
      <c r="B38" s="2" t="s">
        <v>18</v>
      </c>
      <c r="H38" s="16">
        <f>H28+H37</f>
        <v>28189669.509999998</v>
      </c>
      <c r="I38" s="17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8" t="s">
        <v>21</v>
      </c>
      <c r="I40" s="18"/>
      <c r="J40" s="18"/>
      <c r="L40" s="7"/>
    </row>
    <row r="42" spans="2:16" x14ac:dyDescent="0.25">
      <c r="M42" s="3"/>
    </row>
    <row r="43" spans="2:16" x14ac:dyDescent="0.25">
      <c r="B43" s="13" t="s">
        <v>33</v>
      </c>
      <c r="C43" s="13"/>
      <c r="D43" s="13"/>
      <c r="H43" s="13" t="s">
        <v>38</v>
      </c>
      <c r="I43" s="13"/>
      <c r="J43" s="13"/>
    </row>
    <row r="44" spans="2:16" ht="12" customHeight="1" x14ac:dyDescent="0.25">
      <c r="B44" s="12" t="s">
        <v>35</v>
      </c>
      <c r="C44" s="12"/>
      <c r="D44" s="12"/>
      <c r="H44" s="12" t="s">
        <v>39</v>
      </c>
      <c r="I44" s="12"/>
      <c r="J44" s="12"/>
    </row>
    <row r="45" spans="2:16" ht="10.5" customHeight="1" x14ac:dyDescent="0.25">
      <c r="B45" s="12" t="s">
        <v>34</v>
      </c>
      <c r="C45" s="12"/>
      <c r="D45" s="12"/>
      <c r="H45" s="12" t="s">
        <v>27</v>
      </c>
      <c r="I45" s="12"/>
      <c r="J45" s="12"/>
    </row>
    <row r="46" spans="2:16" x14ac:dyDescent="0.25">
      <c r="B46" s="10"/>
      <c r="C46" s="10"/>
      <c r="D46" s="12" t="s">
        <v>20</v>
      </c>
      <c r="E46" s="12"/>
      <c r="F46" s="12"/>
      <c r="G46" s="12"/>
      <c r="H46" s="12"/>
      <c r="I46" s="10"/>
      <c r="J46" s="10"/>
    </row>
    <row r="47" spans="2:16" x14ac:dyDescent="0.25">
      <c r="E47" s="10"/>
      <c r="F47" s="10"/>
      <c r="G47" s="10"/>
    </row>
    <row r="48" spans="2:16" ht="13.5" customHeight="1" x14ac:dyDescent="0.25">
      <c r="E48" s="10"/>
      <c r="F48" s="10"/>
      <c r="G48" s="10"/>
    </row>
    <row r="49" spans="4:14" x14ac:dyDescent="0.25">
      <c r="D49" s="13" t="s">
        <v>28</v>
      </c>
      <c r="E49" s="13"/>
      <c r="F49" s="13"/>
      <c r="G49" s="13"/>
      <c r="H49" s="13"/>
    </row>
    <row r="50" spans="4:14" ht="13.5" customHeight="1" x14ac:dyDescent="0.25">
      <c r="D50" s="12" t="s">
        <v>29</v>
      </c>
      <c r="E50" s="12"/>
      <c r="F50" s="12"/>
      <c r="G50" s="12"/>
      <c r="H50" s="12"/>
    </row>
    <row r="51" spans="4:14" ht="12" customHeight="1" x14ac:dyDescent="0.25">
      <c r="D51" s="12" t="s">
        <v>30</v>
      </c>
      <c r="E51" s="12"/>
      <c r="F51" s="12"/>
      <c r="G51" s="12"/>
      <c r="H51" s="12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7:I17"/>
    <mergeCell ref="H18:I18"/>
    <mergeCell ref="H21:I21"/>
    <mergeCell ref="H22:I22"/>
    <mergeCell ref="H23:I23"/>
    <mergeCell ref="H24:I24"/>
    <mergeCell ref="H27:I27"/>
    <mergeCell ref="H28:I28"/>
    <mergeCell ref="H30:I30"/>
    <mergeCell ref="H31:I31"/>
    <mergeCell ref="H34:I34"/>
    <mergeCell ref="H16:I16"/>
    <mergeCell ref="B10:K10"/>
    <mergeCell ref="B11:K11"/>
    <mergeCell ref="B12:K12"/>
    <mergeCell ref="B13:K13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4"/>
  <sheetViews>
    <sheetView tabSelected="1" topLeftCell="A16" workbookViewId="0">
      <selection activeCell="M49" sqref="M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  <col min="16" max="16" width="12.7109375" bestFit="1" customWidth="1"/>
  </cols>
  <sheetData>
    <row r="9" spans="2:11" ht="12" customHeight="1" x14ac:dyDescent="0.25"/>
    <row r="10" spans="2:11" ht="16.5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2:11" x14ac:dyDescent="0.25">
      <c r="B11" s="23" t="s">
        <v>0</v>
      </c>
      <c r="C11" s="23"/>
      <c r="D11" s="23"/>
      <c r="E11" s="23"/>
      <c r="F11" s="23"/>
      <c r="G11" s="23"/>
      <c r="H11" s="23"/>
      <c r="I11" s="23"/>
      <c r="J11" s="23"/>
      <c r="K11" s="23"/>
    </row>
    <row r="12" spans="2:11" x14ac:dyDescent="0.25">
      <c r="B12" s="23" t="s">
        <v>1</v>
      </c>
      <c r="C12" s="23"/>
      <c r="D12" s="23"/>
      <c r="E12" s="23"/>
      <c r="F12" s="23"/>
      <c r="G12" s="23"/>
      <c r="H12" s="23"/>
      <c r="I12" s="23"/>
      <c r="J12" s="23"/>
      <c r="K12" s="23"/>
    </row>
    <row r="13" spans="2:11" x14ac:dyDescent="0.25">
      <c r="B13" s="23" t="s">
        <v>40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2:11" ht="14.25" customHeight="1" x14ac:dyDescent="0.25">
      <c r="B14" s="1" t="s">
        <v>2</v>
      </c>
    </row>
    <row r="15" spans="2:11" x14ac:dyDescent="0.25">
      <c r="B15" s="1" t="s">
        <v>3</v>
      </c>
      <c r="H15" s="18"/>
      <c r="I15" s="18"/>
    </row>
    <row r="16" spans="2:11" x14ac:dyDescent="0.25">
      <c r="B16" t="s">
        <v>4</v>
      </c>
      <c r="H16" s="21">
        <v>0</v>
      </c>
      <c r="I16" s="21"/>
    </row>
    <row r="17" spans="2:13" x14ac:dyDescent="0.25">
      <c r="B17" t="s">
        <v>5</v>
      </c>
      <c r="H17" s="19">
        <v>26172550.640000001</v>
      </c>
      <c r="I17" s="19"/>
    </row>
    <row r="18" spans="2:13" ht="15.75" thickBot="1" x14ac:dyDescent="0.3">
      <c r="B18" s="1" t="s">
        <v>6</v>
      </c>
      <c r="H18" s="20">
        <f>H16+H17</f>
        <v>26172550.640000001</v>
      </c>
      <c r="I18" s="20"/>
    </row>
    <row r="19" spans="2:13" ht="11.25" customHeight="1" x14ac:dyDescent="0.25"/>
    <row r="20" spans="2:13" x14ac:dyDescent="0.25">
      <c r="B20" s="1" t="s">
        <v>7</v>
      </c>
    </row>
    <row r="21" spans="2:13" x14ac:dyDescent="0.25">
      <c r="B21" t="s">
        <v>8</v>
      </c>
      <c r="H21" s="21">
        <v>0</v>
      </c>
      <c r="I21" s="21"/>
    </row>
    <row r="22" spans="2:13" x14ac:dyDescent="0.25">
      <c r="B22" t="s">
        <v>9</v>
      </c>
      <c r="H22" s="21">
        <v>0</v>
      </c>
      <c r="I22" s="21"/>
    </row>
    <row r="23" spans="2:13" x14ac:dyDescent="0.25">
      <c r="B23" s="1" t="s">
        <v>25</v>
      </c>
      <c r="H23" s="21">
        <f>SUM(H21:H22)</f>
        <v>0</v>
      </c>
      <c r="I23" s="21"/>
    </row>
    <row r="24" spans="2:13" ht="15.75" thickBot="1" x14ac:dyDescent="0.3">
      <c r="B24" s="1" t="s">
        <v>10</v>
      </c>
      <c r="H24" s="16">
        <f>H18+H23</f>
        <v>26172550.640000001</v>
      </c>
      <c r="I24" s="17"/>
    </row>
    <row r="25" spans="2:13" ht="13.5" customHeight="1" x14ac:dyDescent="0.25">
      <c r="M25" s="3"/>
    </row>
    <row r="26" spans="2:13" x14ac:dyDescent="0.25">
      <c r="B26" s="1" t="s">
        <v>11</v>
      </c>
      <c r="M26" s="4"/>
    </row>
    <row r="27" spans="2:13" x14ac:dyDescent="0.25">
      <c r="B27" s="1" t="s">
        <v>12</v>
      </c>
      <c r="H27" s="21">
        <v>0</v>
      </c>
      <c r="I27" s="21"/>
      <c r="M27" s="4"/>
    </row>
    <row r="28" spans="2:13" x14ac:dyDescent="0.25">
      <c r="B28" s="1" t="s">
        <v>13</v>
      </c>
      <c r="H28" s="21">
        <v>0</v>
      </c>
      <c r="I28" s="21"/>
    </row>
    <row r="29" spans="2:13" x14ac:dyDescent="0.25">
      <c r="M29" s="3"/>
    </row>
    <row r="30" spans="2:13" x14ac:dyDescent="0.25">
      <c r="B30" s="1" t="s">
        <v>24</v>
      </c>
      <c r="H30" s="21">
        <v>0</v>
      </c>
      <c r="I30" s="21"/>
      <c r="M30" s="3"/>
    </row>
    <row r="31" spans="2:13" x14ac:dyDescent="0.25">
      <c r="B31" s="1" t="s">
        <v>26</v>
      </c>
      <c r="H31" s="21">
        <v>0</v>
      </c>
      <c r="I31" s="21"/>
      <c r="M31" s="3"/>
    </row>
    <row r="32" spans="2:13" x14ac:dyDescent="0.25">
      <c r="M32" s="3"/>
    </row>
    <row r="33" spans="2:16" x14ac:dyDescent="0.25">
      <c r="B33" s="1" t="s">
        <v>16</v>
      </c>
      <c r="M33" s="3">
        <f>H34+H35+H36</f>
        <v>26172550.640000001</v>
      </c>
    </row>
    <row r="34" spans="2:16" x14ac:dyDescent="0.25">
      <c r="B34" s="2" t="s">
        <v>14</v>
      </c>
      <c r="H34" s="14">
        <v>35548460</v>
      </c>
      <c r="I34" s="14"/>
      <c r="P34" s="9"/>
    </row>
    <row r="35" spans="2:16" x14ac:dyDescent="0.25">
      <c r="B35" s="1" t="s">
        <v>19</v>
      </c>
      <c r="H35" s="14">
        <v>0</v>
      </c>
      <c r="I35" s="14"/>
    </row>
    <row r="36" spans="2:16" x14ac:dyDescent="0.25">
      <c r="B36" s="2" t="s">
        <v>15</v>
      </c>
      <c r="H36" s="14">
        <v>-9375909.3599999994</v>
      </c>
      <c r="I36" s="14"/>
    </row>
    <row r="37" spans="2:16" x14ac:dyDescent="0.25">
      <c r="B37" s="1" t="s">
        <v>17</v>
      </c>
      <c r="H37" s="15">
        <f>SUM(H34:H36)</f>
        <v>26172550.640000001</v>
      </c>
      <c r="I37" s="15"/>
    </row>
    <row r="38" spans="2:16" ht="15.75" thickBot="1" x14ac:dyDescent="0.3">
      <c r="B38" s="2" t="s">
        <v>18</v>
      </c>
      <c r="H38" s="16">
        <f>H28+H37</f>
        <v>26172550.640000001</v>
      </c>
      <c r="I38" s="17"/>
      <c r="M38" s="3">
        <f>H38-H24</f>
        <v>0</v>
      </c>
    </row>
    <row r="39" spans="2:16" ht="11.25" customHeight="1" x14ac:dyDescent="0.25">
      <c r="B39" s="2"/>
      <c r="H39" s="5"/>
      <c r="I39" s="6"/>
    </row>
    <row r="40" spans="2:16" x14ac:dyDescent="0.25">
      <c r="B40" s="2" t="s">
        <v>22</v>
      </c>
      <c r="H40" s="18" t="s">
        <v>21</v>
      </c>
      <c r="I40" s="18"/>
      <c r="J40" s="18"/>
      <c r="L40" s="7"/>
    </row>
    <row r="42" spans="2:16" x14ac:dyDescent="0.25">
      <c r="M42" s="3"/>
    </row>
    <row r="43" spans="2:16" x14ac:dyDescent="0.25">
      <c r="B43" s="13" t="s">
        <v>33</v>
      </c>
      <c r="C43" s="13"/>
      <c r="D43" s="13"/>
      <c r="H43" s="13" t="s">
        <v>38</v>
      </c>
      <c r="I43" s="13"/>
      <c r="J43" s="13"/>
    </row>
    <row r="44" spans="2:16" ht="12" customHeight="1" x14ac:dyDescent="0.25">
      <c r="B44" s="12" t="s">
        <v>35</v>
      </c>
      <c r="C44" s="12"/>
      <c r="D44" s="12"/>
      <c r="H44" s="12" t="s">
        <v>39</v>
      </c>
      <c r="I44" s="12"/>
      <c r="J44" s="12"/>
    </row>
    <row r="45" spans="2:16" ht="10.5" customHeight="1" x14ac:dyDescent="0.25">
      <c r="B45" s="12" t="s">
        <v>34</v>
      </c>
      <c r="C45" s="12"/>
      <c r="D45" s="12"/>
      <c r="H45" s="12" t="s">
        <v>27</v>
      </c>
      <c r="I45" s="12"/>
      <c r="J45" s="12"/>
    </row>
    <row r="46" spans="2:16" x14ac:dyDescent="0.25">
      <c r="B46" s="11"/>
      <c r="C46" s="11"/>
      <c r="D46" s="12" t="s">
        <v>20</v>
      </c>
      <c r="E46" s="12"/>
      <c r="F46" s="12"/>
      <c r="G46" s="12"/>
      <c r="H46" s="12"/>
      <c r="I46" s="11"/>
      <c r="J46" s="11"/>
    </row>
    <row r="47" spans="2:16" x14ac:dyDescent="0.25">
      <c r="E47" s="11"/>
      <c r="F47" s="11"/>
      <c r="G47" s="11"/>
    </row>
    <row r="48" spans="2:16" ht="13.5" customHeight="1" x14ac:dyDescent="0.25">
      <c r="E48" s="11"/>
      <c r="F48" s="11"/>
      <c r="G48" s="11"/>
    </row>
    <row r="49" spans="4:14" x14ac:dyDescent="0.25">
      <c r="D49" s="13" t="s">
        <v>28</v>
      </c>
      <c r="E49" s="13"/>
      <c r="F49" s="13"/>
      <c r="G49" s="13"/>
      <c r="H49" s="13"/>
    </row>
    <row r="50" spans="4:14" ht="13.5" customHeight="1" x14ac:dyDescent="0.25">
      <c r="D50" s="12" t="s">
        <v>29</v>
      </c>
      <c r="E50" s="12"/>
      <c r="F50" s="12"/>
      <c r="G50" s="12"/>
      <c r="H50" s="12"/>
    </row>
    <row r="51" spans="4:14" ht="12" customHeight="1" x14ac:dyDescent="0.25">
      <c r="D51" s="12" t="s">
        <v>30</v>
      </c>
      <c r="E51" s="12"/>
      <c r="F51" s="12"/>
      <c r="G51" s="12"/>
      <c r="H51" s="12"/>
    </row>
    <row r="52" spans="4:14" x14ac:dyDescent="0.25">
      <c r="H52" s="3"/>
    </row>
    <row r="54" spans="4:14" x14ac:dyDescent="0.25">
      <c r="N54" t="s">
        <v>23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27:I27"/>
    <mergeCell ref="H28:I28"/>
    <mergeCell ref="H30:I30"/>
    <mergeCell ref="H31:I31"/>
    <mergeCell ref="H34:I34"/>
    <mergeCell ref="H35:I35"/>
    <mergeCell ref="H17:I17"/>
    <mergeCell ref="H18:I18"/>
    <mergeCell ref="H21:I21"/>
    <mergeCell ref="H22:I22"/>
    <mergeCell ref="H23:I23"/>
    <mergeCell ref="H24:I24"/>
    <mergeCell ref="B10:K10"/>
    <mergeCell ref="B11:K11"/>
    <mergeCell ref="B12:K12"/>
    <mergeCell ref="B13:K13"/>
    <mergeCell ref="H15:I15"/>
    <mergeCell ref="H16:I16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 ENERO 2024</vt:lpstr>
      <vt:lpstr>BALANCE GENERAL MARZO 2024</vt:lpstr>
      <vt:lpstr>BALANCE GENERAL ABRIL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2024-05-03T18:36:05Z</dcterms:modified>
</cp:coreProperties>
</file>