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Pictures\Transparencia Julio\"/>
    </mc:Choice>
  </mc:AlternateContent>
  <bookViews>
    <workbookView xWindow="0" yWindow="0" windowWidth="20490" windowHeight="7755"/>
  </bookViews>
  <sheets>
    <sheet name="P2 Presupuesto Aprobado-Ejec " sheetId="2" r:id="rId1"/>
  </sheets>
  <definedNames>
    <definedName name="_xlnm.Print_Area" localSheetId="0">'P2 Presupuesto Aprobado-Ejec '!$C$1:$R$92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2" i="2" l="1"/>
  <c r="K51" i="2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R51" i="2" l="1"/>
  <c r="R25" i="2"/>
  <c r="R15" i="2"/>
  <c r="F82" i="2"/>
  <c r="R9" i="2"/>
  <c r="N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<sst xmlns="http://schemas.openxmlformats.org/spreadsheetml/2006/main" count="108" uniqueCount="108">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</sst>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2"/>
  <sheetViews>
    <sheetView showGridLines="0" tabSelected="1" view="pageBreakPreview" topLeftCell="D1" zoomScale="90" zoomScaleNormal="90" zoomScaleSheetLayoutView="90" workbookViewId="0">
      <selection activeCell="D95" sqref="D95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1" width="12.42578125" bestFit="1" customWidth="1"/>
    <col min="12" max="12" width="12.42578125" customWidth="1"/>
    <col min="13" max="13" width="12.42578125" bestFit="1" customWidth="1"/>
    <col min="14" max="14" width="13.85546875" bestFit="1" customWidth="1"/>
    <col min="15" max="15" width="12.42578125" bestFit="1" customWidth="1"/>
    <col min="16" max="16" width="13.140625" customWidth="1"/>
    <col min="17" max="17" width="12.85546875" customWidth="1"/>
    <col min="18" max="18" width="14" customWidth="1"/>
  </cols>
  <sheetData>
    <row r="1" spans="3:19" ht="24" customHeight="1" x14ac:dyDescent="0.25">
      <c r="C1" s="39" t="s">
        <v>97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3:19" ht="18.75" customHeight="1" x14ac:dyDescent="0.2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75" x14ac:dyDescent="0.25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2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2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25">
      <c r="C6" s="41" t="s">
        <v>66</v>
      </c>
      <c r="D6" s="42" t="s">
        <v>93</v>
      </c>
      <c r="E6" s="42" t="s">
        <v>92</v>
      </c>
      <c r="F6" s="36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3:19" x14ac:dyDescent="0.25">
      <c r="C7" s="41"/>
      <c r="D7" s="43"/>
      <c r="E7" s="43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2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1423557.27</v>
      </c>
      <c r="I9" s="12">
        <f t="shared" si="0"/>
        <v>1423557.27</v>
      </c>
      <c r="J9" s="12">
        <f t="shared" si="0"/>
        <v>1423557.27</v>
      </c>
      <c r="K9" s="12">
        <f t="shared" si="0"/>
        <v>1424381.27</v>
      </c>
      <c r="L9" s="12">
        <f>SUM(L10:L14)</f>
        <v>1424381.27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9951548.8899999987</v>
      </c>
    </row>
    <row r="10" spans="3:19" x14ac:dyDescent="0.25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>
        <v>1395804.55</v>
      </c>
      <c r="I10" s="11">
        <v>1395804.55</v>
      </c>
      <c r="J10" s="23">
        <v>1395804.55</v>
      </c>
      <c r="K10" s="23">
        <v>1395804.55</v>
      </c>
      <c r="L10" s="23">
        <v>1395804.55</v>
      </c>
      <c r="M10" s="11"/>
      <c r="N10" s="11"/>
      <c r="O10" s="11"/>
      <c r="P10" s="23"/>
      <c r="Q10" s="11"/>
      <c r="R10" s="22"/>
    </row>
    <row r="11" spans="3:19" x14ac:dyDescent="0.2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2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2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25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>
        <v>27752.720000000001</v>
      </c>
      <c r="I14" s="23">
        <v>27752.720000000001</v>
      </c>
      <c r="J14" s="23">
        <v>27752.720000000001</v>
      </c>
      <c r="K14" s="23">
        <v>28576.720000000001</v>
      </c>
      <c r="L14" s="27">
        <v>28576.720000000001</v>
      </c>
      <c r="M14" s="11"/>
      <c r="N14" s="11"/>
      <c r="O14" s="11"/>
      <c r="P14" s="23"/>
      <c r="Q14" s="11"/>
      <c r="R14" s="22"/>
    </row>
    <row r="15" spans="3:19" x14ac:dyDescent="0.25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333569.70999999996</v>
      </c>
      <c r="I15" s="14">
        <f t="shared" si="2"/>
        <v>1013049.31</v>
      </c>
      <c r="J15" s="14">
        <f t="shared" si="2"/>
        <v>1525982.72</v>
      </c>
      <c r="K15" s="14">
        <f t="shared" si="2"/>
        <v>190989.6</v>
      </c>
      <c r="L15" s="14">
        <f t="shared" si="2"/>
        <v>234689.6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3427680.9400000004</v>
      </c>
    </row>
    <row r="16" spans="3:19" x14ac:dyDescent="0.2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25">
      <c r="C17" s="5" t="s">
        <v>9</v>
      </c>
      <c r="D17" s="27">
        <v>100000</v>
      </c>
      <c r="E17" s="6"/>
      <c r="F17" s="11"/>
      <c r="G17" s="11"/>
      <c r="H17" s="11"/>
      <c r="I17" s="11">
        <v>35459.83</v>
      </c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25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>
        <v>14700</v>
      </c>
      <c r="I18" s="11">
        <v>14700</v>
      </c>
      <c r="J18" s="11">
        <v>14700</v>
      </c>
      <c r="K18" s="11">
        <v>14700</v>
      </c>
      <c r="L18" s="11">
        <v>29400</v>
      </c>
      <c r="M18" s="11"/>
      <c r="N18" s="11"/>
      <c r="O18" s="11"/>
      <c r="P18" s="11"/>
      <c r="Q18" s="15"/>
      <c r="R18" s="22"/>
    </row>
    <row r="19" spans="3:18" x14ac:dyDescent="0.25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25">
      <c r="C20" s="5" t="s">
        <v>12</v>
      </c>
      <c r="D20" s="27">
        <v>576000</v>
      </c>
      <c r="E20" s="6"/>
      <c r="F20" s="11"/>
      <c r="G20" s="11"/>
      <c r="H20" s="11">
        <v>30868.799999999999</v>
      </c>
      <c r="I20" s="11">
        <v>10289.6</v>
      </c>
      <c r="J20" s="11">
        <v>1149282.72</v>
      </c>
      <c r="K20" s="23">
        <v>10289.6</v>
      </c>
      <c r="L20" s="23">
        <v>10289.6</v>
      </c>
      <c r="M20" s="11"/>
      <c r="N20" s="11"/>
      <c r="O20" s="11"/>
      <c r="P20" s="11"/>
      <c r="Q20" s="11"/>
      <c r="R20" s="22"/>
    </row>
    <row r="21" spans="3:18" x14ac:dyDescent="0.2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25">
      <c r="C22" s="5" t="s">
        <v>14</v>
      </c>
      <c r="D22" s="27">
        <v>850000</v>
      </c>
      <c r="E22" s="6"/>
      <c r="F22" s="11"/>
      <c r="G22" s="11"/>
      <c r="H22" s="23"/>
      <c r="I22" s="11">
        <v>397599.82</v>
      </c>
      <c r="J22" s="11"/>
      <c r="K22" s="11"/>
      <c r="L22" s="11"/>
      <c r="M22" s="11"/>
      <c r="N22" s="11"/>
      <c r="O22" s="11"/>
      <c r="P22" s="23"/>
      <c r="Q22" s="23"/>
      <c r="R22" s="22"/>
    </row>
    <row r="23" spans="3:18" x14ac:dyDescent="0.25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>
        <v>288000.90999999997</v>
      </c>
      <c r="I23" s="23">
        <v>365000</v>
      </c>
      <c r="J23" s="23">
        <v>362000</v>
      </c>
      <c r="K23" s="23">
        <v>166000</v>
      </c>
      <c r="L23" s="27">
        <v>195000</v>
      </c>
      <c r="M23" s="11"/>
      <c r="N23" s="23"/>
      <c r="O23" s="11"/>
      <c r="P23" s="23"/>
      <c r="Q23" s="11"/>
      <c r="R23" s="22"/>
    </row>
    <row r="24" spans="3:18" x14ac:dyDescent="0.25">
      <c r="C24" s="5" t="s">
        <v>16</v>
      </c>
      <c r="D24" s="27">
        <v>150000</v>
      </c>
      <c r="E24" s="6"/>
      <c r="F24" s="11"/>
      <c r="G24" s="11"/>
      <c r="H24" s="23"/>
      <c r="I24" s="11">
        <v>190000.06</v>
      </c>
      <c r="J24" s="23"/>
      <c r="K24" s="11"/>
      <c r="L24" s="11"/>
      <c r="M24" s="11"/>
      <c r="N24" s="11"/>
      <c r="O24" s="11"/>
      <c r="P24" s="23"/>
      <c r="Q24" s="11"/>
      <c r="R24" s="22"/>
    </row>
    <row r="25" spans="3:18" x14ac:dyDescent="0.25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488253.26</v>
      </c>
      <c r="I25" s="12">
        <f t="shared" si="5"/>
        <v>736779.42999999993</v>
      </c>
      <c r="J25" s="14">
        <f t="shared" si="5"/>
        <v>538863.98</v>
      </c>
      <c r="K25" s="12">
        <f t="shared" si="5"/>
        <v>617215.44999999995</v>
      </c>
      <c r="L25" s="12">
        <f t="shared" si="5"/>
        <v>430192.29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3560860.41</v>
      </c>
    </row>
    <row r="26" spans="3:18" x14ac:dyDescent="0.25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>
        <v>313253.26</v>
      </c>
      <c r="I26" s="11">
        <v>201240</v>
      </c>
      <c r="J26" s="11">
        <v>232824.98</v>
      </c>
      <c r="K26" s="23">
        <v>275610</v>
      </c>
      <c r="L26" s="27">
        <v>197284</v>
      </c>
      <c r="M26" s="11"/>
      <c r="N26" s="11"/>
      <c r="O26" s="11"/>
      <c r="P26" s="23"/>
      <c r="Q26" s="11"/>
      <c r="R26" s="22"/>
    </row>
    <row r="27" spans="3:18" x14ac:dyDescent="0.25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/>
      <c r="N27" s="11"/>
      <c r="O27" s="11"/>
      <c r="P27" s="11"/>
      <c r="Q27" s="11"/>
      <c r="R27" s="22"/>
    </row>
    <row r="28" spans="3:18" x14ac:dyDescent="0.25">
      <c r="C28" s="5" t="s">
        <v>20</v>
      </c>
      <c r="D28" s="27">
        <v>3518663</v>
      </c>
      <c r="E28" s="6"/>
      <c r="F28" s="11"/>
      <c r="G28" s="11"/>
      <c r="H28" s="23"/>
      <c r="I28" s="11">
        <v>56197.5</v>
      </c>
      <c r="J28" s="11">
        <v>42126</v>
      </c>
      <c r="K28" s="23">
        <v>51394.879999999997</v>
      </c>
      <c r="L28" s="11"/>
      <c r="M28" s="11"/>
      <c r="N28" s="11"/>
      <c r="O28" s="11"/>
      <c r="P28" s="23"/>
      <c r="Q28" s="11"/>
      <c r="R28" s="22"/>
    </row>
    <row r="29" spans="3:18" x14ac:dyDescent="0.2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25">
      <c r="C30" s="5" t="s">
        <v>22</v>
      </c>
      <c r="D30" s="27">
        <v>200000</v>
      </c>
      <c r="E30" s="6"/>
      <c r="F30" s="11"/>
      <c r="G30" s="11"/>
      <c r="H30" s="11"/>
      <c r="I30" s="11">
        <v>1185.32</v>
      </c>
      <c r="J30" s="11"/>
      <c r="K30" s="23"/>
      <c r="L30" s="11"/>
      <c r="M30" s="11"/>
      <c r="N30" s="11"/>
      <c r="O30" s="11"/>
      <c r="P30" s="11"/>
      <c r="Q30" s="11"/>
      <c r="R30" s="22"/>
    </row>
    <row r="31" spans="3:18" x14ac:dyDescent="0.25">
      <c r="C31" s="5" t="s">
        <v>23</v>
      </c>
      <c r="D31" s="27">
        <v>265000</v>
      </c>
      <c r="E31" s="6"/>
      <c r="F31" s="11"/>
      <c r="G31" s="11"/>
      <c r="H31" s="11"/>
      <c r="I31" s="11">
        <v>110302.92</v>
      </c>
      <c r="J31" s="11"/>
      <c r="K31" s="23"/>
      <c r="L31" s="11"/>
      <c r="M31" s="11"/>
      <c r="N31" s="11"/>
      <c r="O31" s="11"/>
      <c r="P31" s="23"/>
      <c r="Q31" s="11"/>
      <c r="R31" s="22"/>
    </row>
    <row r="32" spans="3:18" x14ac:dyDescent="0.25">
      <c r="C32" s="5" t="s">
        <v>24</v>
      </c>
      <c r="D32" s="27">
        <v>2387619</v>
      </c>
      <c r="E32" s="6"/>
      <c r="F32" s="11"/>
      <c r="G32" s="27">
        <v>350000</v>
      </c>
      <c r="H32" s="11">
        <v>175000</v>
      </c>
      <c r="I32" s="11">
        <v>217051.51</v>
      </c>
      <c r="J32" s="11">
        <v>175000</v>
      </c>
      <c r="K32" s="11">
        <v>175000</v>
      </c>
      <c r="L32" s="11">
        <v>175000</v>
      </c>
      <c r="M32" s="11"/>
      <c r="N32" s="11"/>
      <c r="O32" s="11"/>
      <c r="P32" s="23"/>
      <c r="Q32" s="11"/>
      <c r="R32" s="22"/>
    </row>
    <row r="33" spans="3:18" x14ac:dyDescent="0.2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25">
      <c r="C34" s="5" t="s">
        <v>26</v>
      </c>
      <c r="D34" s="27">
        <v>930000</v>
      </c>
      <c r="E34" s="6"/>
      <c r="F34" s="11"/>
      <c r="G34" s="11"/>
      <c r="H34" s="11"/>
      <c r="I34" s="11">
        <v>150802.18</v>
      </c>
      <c r="J34" s="11">
        <v>88913</v>
      </c>
      <c r="K34" s="23">
        <v>115210.57</v>
      </c>
      <c r="L34" s="27">
        <v>57908.29</v>
      </c>
      <c r="M34" s="11"/>
      <c r="N34" s="11"/>
      <c r="O34" s="11"/>
      <c r="P34" s="23"/>
      <c r="Q34" s="11"/>
      <c r="R34" s="22"/>
    </row>
    <row r="35" spans="3:18" x14ac:dyDescent="0.2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2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2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2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2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2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2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2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2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2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2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2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2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2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2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2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25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56787.5</v>
      </c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56787.5</v>
      </c>
    </row>
    <row r="52" spans="3:18" x14ac:dyDescent="0.25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>
        <v>56787.5</v>
      </c>
      <c r="L52" s="11"/>
      <c r="M52" s="11"/>
      <c r="N52" s="11"/>
      <c r="O52" s="11"/>
      <c r="P52" s="11"/>
      <c r="Q52" s="22"/>
      <c r="R52" s="22"/>
    </row>
    <row r="53" spans="3:18" x14ac:dyDescent="0.25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2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2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25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2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2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2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2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2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2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2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2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2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2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2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2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2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2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2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2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2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2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2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2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2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2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2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2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2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25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2245380.2400000002</v>
      </c>
      <c r="I82" s="21">
        <f t="shared" ref="I82:O82" si="8">I9+I15+I25+I51</f>
        <v>3173386.01</v>
      </c>
      <c r="J82" s="21">
        <f t="shared" si="8"/>
        <v>3488403.97</v>
      </c>
      <c r="K82" s="21">
        <f>K9+K15+K25+K51</f>
        <v>2289373.8200000003</v>
      </c>
      <c r="L82" s="21">
        <f t="shared" si="8"/>
        <v>2089263.1600000001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16996877.740000002</v>
      </c>
    </row>
    <row r="86" spans="3:18" x14ac:dyDescent="0.25">
      <c r="C86" s="18" t="s">
        <v>99</v>
      </c>
      <c r="E86" s="44" t="s">
        <v>105</v>
      </c>
      <c r="F86" s="44"/>
      <c r="G86" s="44"/>
      <c r="H86" s="44"/>
      <c r="I86" s="44"/>
      <c r="M86" s="44" t="s">
        <v>107</v>
      </c>
      <c r="N86" s="44"/>
      <c r="O86" s="44"/>
      <c r="P86" s="44"/>
    </row>
    <row r="87" spans="3:18" x14ac:dyDescent="0.25">
      <c r="C87" s="17" t="s">
        <v>100</v>
      </c>
      <c r="E87" s="31" t="s">
        <v>106</v>
      </c>
      <c r="F87" s="31"/>
      <c r="G87" s="31"/>
      <c r="H87" s="31"/>
      <c r="I87" s="31"/>
      <c r="M87" s="31" t="s">
        <v>103</v>
      </c>
      <c r="N87" s="31"/>
      <c r="O87" s="31"/>
      <c r="P87" s="31"/>
    </row>
    <row r="88" spans="3:18" x14ac:dyDescent="0.25">
      <c r="C88" s="17" t="s">
        <v>101</v>
      </c>
      <c r="F88" s="31" t="s">
        <v>102</v>
      </c>
      <c r="G88" s="31"/>
      <c r="H88" s="31"/>
      <c r="M88" s="31" t="s">
        <v>104</v>
      </c>
      <c r="N88" s="31"/>
      <c r="O88" s="31"/>
      <c r="P88" s="31"/>
    </row>
    <row r="89" spans="3:18" ht="15.75" thickBot="1" x14ac:dyDescent="0.3"/>
    <row r="90" spans="3:18" ht="15.75" thickBot="1" x14ac:dyDescent="0.3">
      <c r="C90" s="10" t="s">
        <v>94</v>
      </c>
    </row>
    <row r="91" spans="3:18" ht="30.75" thickBot="1" x14ac:dyDescent="0.3">
      <c r="C91" s="8" t="s">
        <v>95</v>
      </c>
    </row>
    <row r="92" spans="3:18" ht="60.75" thickBot="1" x14ac:dyDescent="0.3">
      <c r="C92" s="9" t="s">
        <v>96</v>
      </c>
    </row>
  </sheetData>
  <mergeCells count="15">
    <mergeCell ref="E86:I86"/>
    <mergeCell ref="M86:P86"/>
    <mergeCell ref="E87:I87"/>
    <mergeCell ref="F88:H88"/>
    <mergeCell ref="M87:P87"/>
    <mergeCell ref="M88:P88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25" right="0.25" top="0.75" bottom="0.75" header="0.3" footer="0.3"/>
  <pageSetup scale="35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 de Windows</cp:lastModifiedBy>
  <cp:lastPrinted>2023-07-31T16:50:10Z</cp:lastPrinted>
  <dcterms:created xsi:type="dcterms:W3CDTF">2021-07-29T18:58:50Z</dcterms:created>
  <dcterms:modified xsi:type="dcterms:W3CDTF">2023-08-11T17:14:15Z</dcterms:modified>
</cp:coreProperties>
</file>