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. Jose Luis\Desktop\EGAEE\TRANSPARENCIA\tranp EGAEE\2022\enero\"/>
    </mc:Choice>
  </mc:AlternateContent>
  <xr:revisionPtr revIDLastSave="0" documentId="8_{97C275B7-9AE2-490E-A920-3C5005584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3 Ejecucio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3" l="1"/>
  <c r="D17" i="3"/>
  <c r="D11" i="3"/>
  <c r="K53" i="3" l="1"/>
  <c r="K27" i="3"/>
  <c r="K17" i="3"/>
  <c r="K11" i="3"/>
  <c r="K84" i="3" l="1"/>
  <c r="J27" i="3"/>
  <c r="J17" i="3"/>
  <c r="J11" i="3"/>
  <c r="I27" i="3"/>
  <c r="I17" i="3"/>
  <c r="I11" i="3"/>
  <c r="H53" i="3"/>
  <c r="H27" i="3"/>
  <c r="H17" i="3"/>
  <c r="H11" i="3"/>
  <c r="G53" i="3"/>
  <c r="F53" i="3"/>
  <c r="E53" i="3"/>
  <c r="D53" i="3"/>
  <c r="D84" i="3" s="1"/>
  <c r="G17" i="3"/>
  <c r="G27" i="3"/>
  <c r="G11" i="3"/>
  <c r="F27" i="3"/>
  <c r="F17" i="3"/>
  <c r="F11" i="3"/>
  <c r="E17" i="3"/>
  <c r="E27" i="3"/>
  <c r="E11" i="3"/>
  <c r="E84" i="3" s="1"/>
  <c r="F84" i="3" l="1"/>
  <c r="H84" i="3"/>
  <c r="G84" i="3"/>
  <c r="I84" i="3"/>
  <c r="J84" i="3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<sst xmlns="http://schemas.openxmlformats.org/spreadsheetml/2006/main" count="93" uniqueCount="93">
  <si>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</si>
  <si>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</si>
  <si>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</si>
  <si>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</si>
  <si>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</si>
  <si>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</si>
  <si>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</si>
  <si>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</si>
  <si>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</si>
  <si>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</si>
  <si>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</si>
  <si>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</si>
  <si>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</si>
  <si>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</si>
  <si>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</si>
  <si>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</si>
  <si>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</si>
  <si>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</si>
  <si>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</si>
  <si>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</si>
  <si>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</si>
  <si>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</si>
  <si>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</si>
  <si>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</si>
  <si>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</si>
  <si>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</si>
  <si>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</si>
  <si>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</si>
  <si>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</si>
  <si>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</si>
  <si>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</si>
  <si>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</si>
  <si>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</si>
  <si>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</si>
  <si>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</si>
  <si>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</si>
  <si>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</si>
  <si>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</si>
  <si>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</si>
  <si>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</si>
  <si>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</si>
  <si>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</si>
  <si>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</si>
  <si>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</si>
  <si>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</si>
  <si>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</si>
  <si>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</si>
  <si>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</si>
  <si>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</si>
  <si>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</si>
  <si>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</si>
  <si>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</si>
  <si>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</si>
  <si>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</si>
  <si>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</si>
  <si>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</si>
  <si>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</si>
  <si>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</si>
  <si>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</si>
  <si>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</si>
  <si>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</si>
  <si>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</si>
  <si>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</si>
  <si>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</si>
  <si>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</si>
  <si>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</si>
  <si>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</si>
  <si>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</si>
  <si>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</si>
  <si>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</si>
  <si>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</si>
  <si>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</si>
  <si>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</si>
  <si>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</si>
  <si>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</si>
  <si>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</si>
  <si>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</si>
  <si>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</si>
  <si>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</si>
  <si>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</si>
  <si>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</si>
  <si>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</si>
  <si>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</si>
  <si>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</si>
  <si>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</si>
  <si>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</si>
  <si>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</si>
  <si>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</si>
  <si>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</si>
  <si>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</si>
  <si>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</si>
  <si>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DEFENSA</t>
  </si>
  <si>
    <t>ESCUELA DE GRADUADOS DE ALTOS ESTUDIOS ESTRATEGICOS (EGAEE).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</si>
</sst>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4" fontId="8" fillId="0" borderId="0" xfId="1" applyFont="1"/>
    <xf numFmtId="164" fontId="9" fillId="0" borderId="0" xfId="0" applyNumberFormat="1" applyFont="1"/>
    <xf numFmtId="0" fontId="8" fillId="0" borderId="0" xfId="0" applyFont="1"/>
    <xf numFmtId="0" fontId="8" fillId="0" borderId="5" xfId="0" applyFont="1" applyBorder="1"/>
    <xf numFmtId="164" fontId="8" fillId="0" borderId="0" xfId="1" applyFont="1" applyAlignment="1">
      <alignment vertical="center" wrapText="1"/>
    </xf>
    <xf numFmtId="165" fontId="9" fillId="0" borderId="1" xfId="0" applyNumberFormat="1" applyFont="1" applyBorder="1"/>
    <xf numFmtId="164" fontId="9" fillId="0" borderId="0" xfId="1" applyFont="1"/>
    <xf numFmtId="164" fontId="9" fillId="2" borderId="2" xfId="1" applyFont="1" applyFill="1" applyBorder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576942</xdr:colOff>
      <xdr:row>2</xdr:row>
      <xdr:rowOff>96611</xdr:rowOff>
    </xdr:from>
    <xdr:to>
      <xdr:col>2</xdr:col>
      <xdr:colOff>1738992</xdr:colOff>
      <xdr:row>6</xdr:row>
      <xdr:rowOff>115661</xdr:rowOff>
    </xdr:to>
    <xdr:pic>
      <xdr:nvPicPr>
        <xdr:cNvPr id="4" name="Imagen 3" descr="Image result for ministerio de defensa republica 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942" y="477611"/>
          <a:ext cx="11620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816430</xdr:colOff>
      <xdr:row>2</xdr:row>
      <xdr:rowOff>144236</xdr:rowOff>
    </xdr:from>
    <xdr:to>
      <xdr:col>15</xdr:col>
      <xdr:colOff>34020</xdr:colOff>
      <xdr:row>6</xdr:row>
      <xdr:rowOff>10886</xdr:rowOff>
    </xdr:to>
    <xdr:pic>
      <xdr:nvPicPr>
        <xdr:cNvPr id="5" name="Imagen 4" descr="Image result for EGAE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216" y="525236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Q84"/>
  <sheetViews>
    <sheetView showGridLines="0" tabSelected="1" zoomScale="70" zoomScaleNormal="70" workbookViewId="0">
      <selection activeCell="F88" sqref="F88"/>
    </sheetView>
  </sheetViews>
  <sheetFormatPr baseColWidth="10" defaultColWidth="11.42578125" defaultRowHeight="15" x14ac:dyDescent="0.25"/>
  <cols>
    <col min="3" max="3" width="93.7109375" bestFit="1" customWidth="1"/>
    <col min="4" max="4" width="15.5703125" customWidth="1"/>
    <col min="5" max="8" width="15.85546875" bestFit="1" customWidth="1"/>
    <col min="9" max="9" width="15" bestFit="1" customWidth="1"/>
    <col min="10" max="10" width="16.28515625" bestFit="1" customWidth="1"/>
    <col min="11" max="11" width="15.855468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25" t="s">
        <v>91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3:17" ht="21" customHeight="1" x14ac:dyDescent="0.25">
      <c r="C4" s="19" t="s">
        <v>92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3:17" ht="15.75" x14ac:dyDescent="0.25">
      <c r="C5" s="21">
        <v>2022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3:17" ht="15.75" customHeight="1" x14ac:dyDescent="0.25">
      <c r="C6" s="23" t="s">
        <v>90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3:17" ht="15.75" customHeight="1" x14ac:dyDescent="0.25">
      <c r="C7" s="24" t="s">
        <v>76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9" spans="3:17" ht="23.25" customHeight="1" x14ac:dyDescent="0.25">
      <c r="C9" s="5" t="s">
        <v>66</v>
      </c>
      <c r="D9" s="9" t="s">
        <v>78</v>
      </c>
      <c r="E9" s="9" t="s">
        <v>79</v>
      </c>
      <c r="F9" s="9" t="s">
        <v>80</v>
      </c>
      <c r="G9" s="9" t="s">
        <v>81</v>
      </c>
      <c r="H9" s="10" t="s">
        <v>82</v>
      </c>
      <c r="I9" s="9" t="s">
        <v>83</v>
      </c>
      <c r="J9" s="10" t="s">
        <v>84</v>
      </c>
      <c r="K9" s="9" t="s">
        <v>85</v>
      </c>
      <c r="L9" s="9" t="s">
        <v>86</v>
      </c>
      <c r="M9" s="9" t="s">
        <v>87</v>
      </c>
      <c r="N9" s="9" t="s">
        <v>88</v>
      </c>
      <c r="O9" s="10" t="s">
        <v>89</v>
      </c>
      <c r="P9" s="9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2">
        <f t="shared" ref="D11:K11" si="0">SUM(D12:D16)</f>
        <v>1395868.25</v>
      </c>
      <c r="E11" s="12">
        <f t="shared" si="0"/>
        <v>0</v>
      </c>
      <c r="F11" s="12">
        <f t="shared" si="0"/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3"/>
      <c r="M11" s="13"/>
      <c r="N11" s="13"/>
      <c r="O11" s="13"/>
      <c r="P11" s="13"/>
    </row>
    <row r="12" spans="3:17" x14ac:dyDescent="0.25">
      <c r="C12" s="4" t="s">
        <v>2</v>
      </c>
      <c r="D12" s="11">
        <v>1370004.55</v>
      </c>
      <c r="E12" s="11"/>
      <c r="F12" s="11"/>
      <c r="G12" s="11"/>
      <c r="H12" s="11"/>
      <c r="I12" s="11"/>
      <c r="J12" s="11"/>
      <c r="K12" s="11"/>
      <c r="L12" s="13"/>
      <c r="M12" s="13"/>
      <c r="N12" s="13"/>
      <c r="O12" s="13"/>
      <c r="P12" s="13"/>
    </row>
    <row r="13" spans="3:17" x14ac:dyDescent="0.25">
      <c r="C13" s="4" t="s">
        <v>3</v>
      </c>
      <c r="D13" s="11">
        <v>0</v>
      </c>
      <c r="E13" s="1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3:17" x14ac:dyDescent="0.25">
      <c r="C14" s="4" t="s">
        <v>4</v>
      </c>
      <c r="D14" s="11">
        <v>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8"/>
    </row>
    <row r="15" spans="3:17" x14ac:dyDescent="0.25">
      <c r="C15" s="4" t="s">
        <v>5</v>
      </c>
      <c r="D15" s="11"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3:17" x14ac:dyDescent="0.25">
      <c r="C16" s="4" t="s">
        <v>6</v>
      </c>
      <c r="D16" s="11">
        <v>25863.7</v>
      </c>
      <c r="E16" s="11"/>
      <c r="F16" s="11"/>
      <c r="G16" s="11"/>
      <c r="H16" s="11"/>
      <c r="I16" s="11"/>
      <c r="J16" s="11"/>
      <c r="K16" s="11"/>
      <c r="L16" s="13"/>
      <c r="M16" s="13"/>
      <c r="N16" s="13"/>
      <c r="O16" s="13"/>
      <c r="P16" s="13"/>
    </row>
    <row r="17" spans="3:16" x14ac:dyDescent="0.25">
      <c r="C17" s="3" t="s">
        <v>7</v>
      </c>
      <c r="D17" s="12">
        <f>SUM(D18:D26)</f>
        <v>99700</v>
      </c>
      <c r="E17" s="17">
        <f t="shared" ref="E17:K17" si="1">SUM(E18:E26)</f>
        <v>0</v>
      </c>
      <c r="F17" s="17">
        <f t="shared" si="1"/>
        <v>0</v>
      </c>
      <c r="G17" s="17">
        <f t="shared" si="1"/>
        <v>0</v>
      </c>
      <c r="H17" s="17">
        <f t="shared" si="1"/>
        <v>0</v>
      </c>
      <c r="I17" s="17">
        <f t="shared" si="1"/>
        <v>0</v>
      </c>
      <c r="J17" s="17">
        <f t="shared" si="1"/>
        <v>0</v>
      </c>
      <c r="K17" s="17">
        <f t="shared" si="1"/>
        <v>0</v>
      </c>
      <c r="L17" s="13"/>
      <c r="M17" s="13"/>
      <c r="N17" s="13"/>
      <c r="O17" s="13"/>
      <c r="P17" s="13"/>
    </row>
    <row r="18" spans="3:16" x14ac:dyDescent="0.25">
      <c r="C18" s="4" t="s">
        <v>8</v>
      </c>
      <c r="D18" s="17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3:16" x14ac:dyDescent="0.25">
      <c r="C19" s="4" t="s">
        <v>9</v>
      </c>
      <c r="D19" s="11">
        <v>0</v>
      </c>
      <c r="E19" s="13"/>
      <c r="F19" s="13"/>
      <c r="G19" s="13"/>
      <c r="H19" s="13"/>
      <c r="I19" s="13"/>
      <c r="J19" s="13"/>
      <c r="K19" s="11"/>
      <c r="L19" s="13"/>
      <c r="M19" s="13"/>
      <c r="N19" s="13"/>
      <c r="O19" s="13"/>
      <c r="P19" s="13"/>
    </row>
    <row r="20" spans="3:16" x14ac:dyDescent="0.25">
      <c r="C20" s="4" t="s">
        <v>10</v>
      </c>
      <c r="D20" s="11">
        <v>14700</v>
      </c>
      <c r="E20" s="15"/>
      <c r="F20" s="11"/>
      <c r="G20" s="11"/>
      <c r="H20" s="11"/>
      <c r="I20" s="11"/>
      <c r="J20" s="11"/>
      <c r="K20" s="11"/>
      <c r="L20" s="13"/>
      <c r="M20" s="13"/>
      <c r="N20" s="13"/>
      <c r="O20" s="13"/>
      <c r="P20" s="13"/>
    </row>
    <row r="21" spans="3:16" x14ac:dyDescent="0.25">
      <c r="C21" s="4" t="s">
        <v>11</v>
      </c>
      <c r="D21" s="11">
        <v>0</v>
      </c>
      <c r="E21" s="13"/>
      <c r="F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3:16" x14ac:dyDescent="0.25">
      <c r="C22" s="4" t="s">
        <v>12</v>
      </c>
      <c r="D22" s="11">
        <v>0</v>
      </c>
      <c r="E22" s="11"/>
      <c r="F22" s="11"/>
      <c r="G22" s="11"/>
      <c r="H22" s="11"/>
      <c r="I22" s="11"/>
      <c r="J22" s="11"/>
      <c r="K22" s="11"/>
      <c r="L22" s="13"/>
      <c r="M22" s="13"/>
      <c r="N22" s="13"/>
      <c r="O22" s="13"/>
      <c r="P22" s="13"/>
    </row>
    <row r="23" spans="3:16" x14ac:dyDescent="0.25">
      <c r="C23" s="4" t="s">
        <v>13</v>
      </c>
      <c r="D23" s="11"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3:16" x14ac:dyDescent="0.25">
      <c r="C24" s="4" t="s">
        <v>14</v>
      </c>
      <c r="D24" s="11"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3:16" x14ac:dyDescent="0.25">
      <c r="C25" s="4" t="s">
        <v>15</v>
      </c>
      <c r="D25" s="11">
        <v>85000</v>
      </c>
      <c r="E25" s="11"/>
      <c r="F25" s="11"/>
      <c r="G25" s="11"/>
      <c r="H25" s="11"/>
      <c r="I25" s="11"/>
      <c r="J25" s="11"/>
      <c r="K25" s="11"/>
      <c r="L25" s="13"/>
      <c r="M25" s="13"/>
      <c r="N25" s="13"/>
      <c r="O25" s="13"/>
      <c r="P25" s="13"/>
    </row>
    <row r="26" spans="3:16" x14ac:dyDescent="0.25">
      <c r="C26" s="4" t="s">
        <v>16</v>
      </c>
      <c r="D26" s="11">
        <v>0</v>
      </c>
      <c r="E26" s="13"/>
      <c r="F26" s="13"/>
      <c r="G26" s="11"/>
      <c r="H26" s="13"/>
      <c r="I26" s="13"/>
      <c r="J26" s="13"/>
      <c r="K26" s="13"/>
      <c r="L26" s="13"/>
      <c r="M26" s="13"/>
      <c r="N26" s="13"/>
      <c r="O26" s="13"/>
      <c r="P26" s="13"/>
    </row>
    <row r="27" spans="3:16" x14ac:dyDescent="0.25">
      <c r="C27" s="3" t="s">
        <v>17</v>
      </c>
      <c r="D27" s="12">
        <f t="shared" ref="D27:K27" si="2">SUM(D28:D36)</f>
        <v>189888</v>
      </c>
      <c r="E27" s="12">
        <f t="shared" si="2"/>
        <v>0</v>
      </c>
      <c r="F27" s="12">
        <f t="shared" si="2"/>
        <v>0</v>
      </c>
      <c r="G27" s="12">
        <f t="shared" si="2"/>
        <v>0</v>
      </c>
      <c r="H27" s="12">
        <f t="shared" si="2"/>
        <v>0</v>
      </c>
      <c r="I27" s="12">
        <f t="shared" si="2"/>
        <v>0</v>
      </c>
      <c r="J27" s="12">
        <f t="shared" si="2"/>
        <v>0</v>
      </c>
      <c r="K27" s="12">
        <f t="shared" si="2"/>
        <v>0</v>
      </c>
      <c r="L27" s="13"/>
      <c r="M27" s="13"/>
      <c r="N27" s="13"/>
      <c r="O27" s="13"/>
      <c r="P27" s="13"/>
    </row>
    <row r="28" spans="3:16" x14ac:dyDescent="0.25">
      <c r="C28" s="4" t="s">
        <v>18</v>
      </c>
      <c r="D28" s="15">
        <v>189888</v>
      </c>
      <c r="E28" s="15"/>
      <c r="F28" s="11"/>
      <c r="G28" s="11"/>
      <c r="H28" s="11"/>
      <c r="I28" s="11"/>
      <c r="J28" s="11"/>
      <c r="K28" s="11"/>
      <c r="L28" s="13"/>
      <c r="M28" s="13"/>
      <c r="N28" s="13"/>
      <c r="O28" s="13"/>
      <c r="P28" s="13"/>
    </row>
    <row r="29" spans="3:16" x14ac:dyDescent="0.25">
      <c r="C29" s="4" t="s">
        <v>19</v>
      </c>
      <c r="D29" s="11">
        <v>0</v>
      </c>
      <c r="E29" s="13"/>
      <c r="F29" s="13"/>
      <c r="G29" s="13"/>
      <c r="H29" s="13"/>
      <c r="I29" s="13"/>
      <c r="J29" s="13"/>
      <c r="K29" s="11"/>
      <c r="L29" s="13"/>
      <c r="M29" s="13"/>
      <c r="N29" s="13"/>
      <c r="O29" s="13"/>
      <c r="P29" s="13"/>
    </row>
    <row r="30" spans="3:16" x14ac:dyDescent="0.25">
      <c r="C30" s="4" t="s">
        <v>20</v>
      </c>
      <c r="D30" s="11">
        <v>0</v>
      </c>
      <c r="E30" s="13"/>
      <c r="F30" s="13"/>
      <c r="G30" s="11"/>
      <c r="H30" s="13"/>
      <c r="I30" s="13"/>
      <c r="J30" s="11"/>
      <c r="K30" s="13"/>
      <c r="L30" s="13"/>
      <c r="M30" s="13"/>
      <c r="N30" s="13"/>
      <c r="O30" s="13"/>
      <c r="P30" s="13"/>
    </row>
    <row r="31" spans="3:16" x14ac:dyDescent="0.25">
      <c r="C31" s="4" t="s">
        <v>21</v>
      </c>
      <c r="D31" s="11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3:16" x14ac:dyDescent="0.25">
      <c r="C32" s="4" t="s">
        <v>22</v>
      </c>
      <c r="D32" s="11">
        <v>0</v>
      </c>
      <c r="E32" s="13"/>
      <c r="F32" s="13"/>
      <c r="G32" s="11"/>
      <c r="H32" s="13"/>
      <c r="I32" s="13"/>
      <c r="J32" s="11"/>
      <c r="K32" s="13"/>
      <c r="L32" s="13"/>
      <c r="M32" s="13"/>
      <c r="N32" s="13"/>
      <c r="O32" s="13"/>
      <c r="P32" s="13"/>
    </row>
    <row r="33" spans="3:16" x14ac:dyDescent="0.25">
      <c r="C33" s="4" t="s">
        <v>23</v>
      </c>
      <c r="D33" s="11">
        <v>0</v>
      </c>
      <c r="E33" s="13"/>
      <c r="F33" s="13"/>
      <c r="G33" s="11"/>
      <c r="H33" s="13"/>
      <c r="I33" s="13"/>
      <c r="J33" s="11"/>
      <c r="K33" s="11"/>
      <c r="L33" s="13"/>
      <c r="M33" s="13"/>
      <c r="N33" s="13"/>
      <c r="O33" s="13"/>
      <c r="P33" s="13"/>
    </row>
    <row r="34" spans="3:16" x14ac:dyDescent="0.25">
      <c r="C34" s="4" t="s">
        <v>24</v>
      </c>
      <c r="D34" s="11">
        <v>0</v>
      </c>
      <c r="E34" s="11"/>
      <c r="F34" s="11"/>
      <c r="G34" s="11"/>
      <c r="H34" s="11"/>
      <c r="I34" s="11"/>
      <c r="J34" s="11"/>
      <c r="K34" s="11"/>
      <c r="L34" s="13"/>
      <c r="M34" s="13"/>
      <c r="N34" s="13"/>
      <c r="O34" s="13"/>
      <c r="P34" s="13"/>
    </row>
    <row r="35" spans="3:16" x14ac:dyDescent="0.25">
      <c r="C35" s="4" t="s">
        <v>25</v>
      </c>
      <c r="D35" s="11">
        <v>0</v>
      </c>
      <c r="E35" s="13"/>
      <c r="F35" s="11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3:16" x14ac:dyDescent="0.25">
      <c r="C36" s="4" t="s">
        <v>26</v>
      </c>
      <c r="D36" s="11">
        <v>0</v>
      </c>
      <c r="E36" s="13"/>
      <c r="F36" s="13"/>
      <c r="G36" s="11"/>
      <c r="H36" s="13"/>
      <c r="I36" s="13"/>
      <c r="J36" s="11"/>
      <c r="K36" s="11"/>
      <c r="L36" s="13"/>
      <c r="M36" s="13"/>
      <c r="N36" s="13"/>
      <c r="O36" s="13"/>
      <c r="P36" s="13"/>
    </row>
    <row r="37" spans="3:16" x14ac:dyDescent="0.25">
      <c r="C37" s="3" t="s">
        <v>27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3:16" x14ac:dyDescent="0.25">
      <c r="C38" s="4" t="s">
        <v>28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3:16" x14ac:dyDescent="0.25">
      <c r="C39" s="4" t="s">
        <v>29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3:16" x14ac:dyDescent="0.25">
      <c r="C40" s="4" t="s">
        <v>30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3:16" x14ac:dyDescent="0.25">
      <c r="C41" s="4" t="s">
        <v>31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3:16" x14ac:dyDescent="0.25">
      <c r="C42" s="4" t="s">
        <v>32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3:16" x14ac:dyDescent="0.25">
      <c r="C43" s="4" t="s">
        <v>33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3:16" x14ac:dyDescent="0.25">
      <c r="C44" s="4" t="s">
        <v>34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3:16" x14ac:dyDescent="0.25">
      <c r="C45" s="4" t="s">
        <v>35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3:16" x14ac:dyDescent="0.25">
      <c r="C46" s="3" t="s">
        <v>36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3:16" x14ac:dyDescent="0.25">
      <c r="C47" s="4" t="s">
        <v>37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3:16" x14ac:dyDescent="0.25">
      <c r="C48" s="4" t="s">
        <v>38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3:16" x14ac:dyDescent="0.25">
      <c r="C49" s="4" t="s">
        <v>39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3:16" x14ac:dyDescent="0.25">
      <c r="C50" s="4" t="s">
        <v>40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3:16" x14ac:dyDescent="0.25">
      <c r="C51" s="4" t="s">
        <v>41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3:16" x14ac:dyDescent="0.25">
      <c r="C52" s="4" t="s">
        <v>42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3:16" x14ac:dyDescent="0.25">
      <c r="C53" s="3" t="s">
        <v>43</v>
      </c>
      <c r="D53" s="11">
        <f>SUM(D54:D62)</f>
        <v>0</v>
      </c>
      <c r="E53" s="11">
        <f>SUM(E54:E62)</f>
        <v>0</v>
      </c>
      <c r="F53" s="11">
        <f>SUM(F54:F62)</f>
        <v>0</v>
      </c>
      <c r="G53" s="17">
        <f>SUM(G54:G62)</f>
        <v>0</v>
      </c>
      <c r="H53" s="17">
        <f>SUM(H54:H62)</f>
        <v>0</v>
      </c>
      <c r="I53" s="13"/>
      <c r="J53" s="13"/>
      <c r="K53" s="12">
        <f>SUM(K54:K66)</f>
        <v>0</v>
      </c>
      <c r="L53" s="13"/>
      <c r="M53" s="13"/>
      <c r="N53" s="13"/>
      <c r="O53" s="13"/>
      <c r="P53" s="13"/>
    </row>
    <row r="54" spans="3:16" x14ac:dyDescent="0.25">
      <c r="C54" s="4" t="s">
        <v>44</v>
      </c>
      <c r="D54" s="13"/>
      <c r="E54" s="13"/>
      <c r="F54" s="13"/>
      <c r="G54" s="11"/>
      <c r="H54" s="13"/>
      <c r="I54" s="13"/>
      <c r="J54" s="13"/>
      <c r="K54" s="11"/>
      <c r="L54" s="13"/>
      <c r="M54" s="13"/>
      <c r="N54" s="13"/>
      <c r="O54" s="13"/>
      <c r="P54" s="13"/>
    </row>
    <row r="55" spans="3:16" x14ac:dyDescent="0.25">
      <c r="C55" s="4" t="s">
        <v>45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3:16" x14ac:dyDescent="0.25">
      <c r="C56" s="4" t="s">
        <v>46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3:16" x14ac:dyDescent="0.25">
      <c r="C57" s="4" t="s">
        <v>47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3:16" x14ac:dyDescent="0.25">
      <c r="C58" s="4" t="s">
        <v>48</v>
      </c>
      <c r="D58" s="13"/>
      <c r="E58" s="13"/>
      <c r="F58" s="13"/>
      <c r="G58" s="13"/>
      <c r="H58" s="13"/>
      <c r="I58" s="13"/>
      <c r="J58" s="13"/>
      <c r="K58" s="11"/>
      <c r="L58" s="13"/>
      <c r="M58" s="13"/>
      <c r="N58" s="13"/>
      <c r="O58" s="13"/>
      <c r="P58" s="13"/>
    </row>
    <row r="59" spans="3:16" x14ac:dyDescent="0.25">
      <c r="C59" s="4" t="s">
        <v>49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3:16" x14ac:dyDescent="0.25">
      <c r="C60" s="4" t="s">
        <v>50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3:16" x14ac:dyDescent="0.25">
      <c r="C61" s="4" t="s">
        <v>51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3:16" x14ac:dyDescent="0.25">
      <c r="C62" s="4" t="s">
        <v>52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3:16" x14ac:dyDescent="0.25">
      <c r="C63" s="3" t="s">
        <v>53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3:16" x14ac:dyDescent="0.25">
      <c r="C64" s="4" t="s">
        <v>54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5">
      <c r="C65" s="4" t="s">
        <v>55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5">
      <c r="C66" s="4" t="s">
        <v>56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5">
      <c r="C67" s="4" t="s">
        <v>57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5">
      <c r="C68" s="3" t="s">
        <v>58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5">
      <c r="C69" s="4" t="s">
        <v>59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5">
      <c r="C70" s="4" t="s">
        <v>60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5">
      <c r="C71" s="3" t="s">
        <v>61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5">
      <c r="C72" s="4" t="s">
        <v>62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5">
      <c r="C73" s="4" t="s">
        <v>63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5">
      <c r="C74" s="4" t="s">
        <v>64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5">
      <c r="C75" s="1" t="s">
        <v>67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3:16" x14ac:dyDescent="0.25">
      <c r="C76" s="3" t="s">
        <v>68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5">
      <c r="C77" s="4" t="s">
        <v>69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5">
      <c r="C78" s="4" t="s">
        <v>70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5">
      <c r="C79" s="3" t="s">
        <v>71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5">
      <c r="C80" s="4" t="s">
        <v>72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5">
      <c r="C81" s="4" t="s">
        <v>73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5">
      <c r="C82" s="3" t="s">
        <v>74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5">
      <c r="C83" s="4" t="s">
        <v>75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5">
      <c r="C84" s="7" t="s">
        <v>65</v>
      </c>
      <c r="D84" s="18">
        <f>D11+D17+D27+D37+D46+D53+D68+D71+D75+D76+D79+D82</f>
        <v>1685456.25</v>
      </c>
      <c r="E84" s="18">
        <f>E11+E17+E27</f>
        <v>0</v>
      </c>
      <c r="F84" s="18">
        <f>F11+F17+F27</f>
        <v>0</v>
      </c>
      <c r="G84" s="18">
        <f>G11+G17+G27+G53</f>
        <v>0</v>
      </c>
      <c r="H84" s="18">
        <f>H11+H17+H27+H53</f>
        <v>0</v>
      </c>
      <c r="I84" s="18">
        <f>I11+I17+I27+I53</f>
        <v>0</v>
      </c>
      <c r="J84" s="18">
        <f>J11+J17+J27+J53</f>
        <v>0</v>
      </c>
      <c r="K84" s="18">
        <f>K11+K17+K27+K53</f>
        <v>0</v>
      </c>
      <c r="L84" s="6"/>
      <c r="M84" s="6"/>
      <c r="N84" s="6"/>
      <c r="O84" s="6"/>
      <c r="P84" s="6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Mr. Jose Luis</cp:lastModifiedBy>
  <cp:lastPrinted>2022-02-02T15:12:55Z</cp:lastPrinted>
  <dcterms:created xsi:type="dcterms:W3CDTF">2021-07-29T18:58:50Z</dcterms:created>
  <dcterms:modified xsi:type="dcterms:W3CDTF">2022-02-16T17:02:45Z</dcterms:modified>
</cp:coreProperties>
</file>